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UPZP'!$2:$2</definedName>
  </definedNames>
  <calcPr fullCalcOnLoad="1"/>
</workbook>
</file>

<file path=xl/sharedStrings.xml><?xml version="1.0" encoding="utf-8"?>
<sst xmlns="http://schemas.openxmlformats.org/spreadsheetml/2006/main" count="65" uniqueCount="47">
  <si>
    <t/>
  </si>
  <si>
    <t>Kosztorys</t>
  </si>
  <si>
    <t>Budowa siłowni zewnętrznej w rejonie bloku Nr 1 na Os. Na Skrapie w Sędziszowie</t>
  </si>
  <si>
    <t>Element</t>
  </si>
  <si>
    <t>1</t>
  </si>
  <si>
    <t>1.1</t>
  </si>
  <si>
    <t>Kalkulacja indywidualna</t>
  </si>
  <si>
    <t>kpl</t>
  </si>
  <si>
    <t>Dostawa i montaż wraz z wykonaniem fundamentu urządzeń siłowni zewnętrzenj 
Biegacz</t>
  </si>
  <si>
    <t>1.2</t>
  </si>
  <si>
    <t>Dostawa i montaż wraz z wykonaniem fundamentu urządzeń siłowni zewnętrzenj 
podciąg nóg+pylon+wyciskanie siedząc</t>
  </si>
  <si>
    <t>1.3</t>
  </si>
  <si>
    <t>Dostawa i montaż wraz z wykonaniem fundamentu urządzeń siłowni zewnętrzenj 
pajacyk+pylon+narciarz</t>
  </si>
  <si>
    <t>1.4</t>
  </si>
  <si>
    <t>KNR 201/205/4</t>
  </si>
  <si>
    <t>m3</t>
  </si>
  <si>
    <t>Roboty ziemne koparkami podsiębiernymi z transportem urobku samochodami samowyładowczymi do 1·km, koparka 0,25·m3, grunt kategorii III
109,92*0,1*0,9=9,89</t>
  </si>
  <si>
    <t>1.5</t>
  </si>
  <si>
    <t>KNR 201/301/2</t>
  </si>
  <si>
    <t>Ręczne roboty ziemne z transportem urobku samochodami samowyładowczymi do 1·km, kategoria gruntu III
109,92*0,1*0,1=1,10</t>
  </si>
  <si>
    <t>1.6</t>
  </si>
  <si>
    <t>KNKRB 6/404/5</t>
  </si>
  <si>
    <t>m</t>
  </si>
  <si>
    <t>Obrzeża betonowe wym. 30x8 cm, podsypka cementowo - piask.
3,1415*(3/2*(10,14*0,5+13,83*0,5)-5,92)=37,88</t>
  </si>
  <si>
    <t>1.7</t>
  </si>
  <si>
    <t>KNR 201/506/5</t>
  </si>
  <si>
    <t>m2</t>
  </si>
  <si>
    <t>Plantowanie (obrobienie na czysto), skarp i dna wykopów wykonywanych mechanicznie grunt IV
109,92*1,2=131,90</t>
  </si>
  <si>
    <t>1.8</t>
  </si>
  <si>
    <t>KNNR 1/507/1</t>
  </si>
  <si>
    <t>Humusowanie, humus grubości 5·cm
109,92*1,2=131,90</t>
  </si>
  <si>
    <t>1.9</t>
  </si>
  <si>
    <t>KNNRW 10/2111/2</t>
  </si>
  <si>
    <t>Umocnienie podłoża matami przerostowymi, testowane zgodnie z PN-EN 1177 wysokość swobodnego upadku HIC min. 3,0·m kolor czarny
109,92=109,92</t>
  </si>
  <si>
    <t>1.10</t>
  </si>
  <si>
    <t>Obsianie i humusowanie mat
109,92=109,92</t>
  </si>
  <si>
    <t>RAZEM NETTO</t>
  </si>
  <si>
    <t>VAT 23%</t>
  </si>
  <si>
    <t>RAZEM BRUTTO</t>
  </si>
  <si>
    <t>Numer
[A]</t>
  </si>
  <si>
    <t>Podstawa
[B]</t>
  </si>
  <si>
    <t>Opis
[C]</t>
  </si>
  <si>
    <t>Jednostka
[D]</t>
  </si>
  <si>
    <t>Ilość
[E]</t>
  </si>
  <si>
    <t>Cena jedn.
[F]</t>
  </si>
  <si>
    <t>Wartość
[G=E*F]</t>
  </si>
  <si>
    <t>KOSZTORYS OFERTOWY
Budowa siłowni zewnętrznej w rejonie bloku Nr 1 na Os. Na Skarpie w Sędziszowie Etap 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</si>
</sst>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vertical="top"/>
    </xf>
    <xf numFmtId="172" fontId="2" fillId="0" borderId="1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172" fontId="39" fillId="0" borderId="12" xfId="0" applyNumberFormat="1" applyFont="1" applyFill="1" applyBorder="1" applyAlignment="1">
      <alignment vertical="top"/>
    </xf>
    <xf numFmtId="172" fontId="1" fillId="0" borderId="1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 customHeight="1"/>
  <cols>
    <col min="1" max="1" width="6.7109375" style="2" customWidth="1"/>
    <col min="2" max="2" width="18.7109375" style="0" customWidth="1"/>
    <col min="3" max="3" width="56.7109375" style="0" customWidth="1"/>
    <col min="4" max="4" width="10.7109375" style="0" customWidth="1"/>
    <col min="5" max="5" width="10.7109375" style="2" customWidth="1"/>
    <col min="6" max="7" width="12.7109375" style="3" customWidth="1"/>
  </cols>
  <sheetData>
    <row r="1" spans="1:7" ht="34.5" customHeight="1">
      <c r="A1" s="31" t="s">
        <v>46</v>
      </c>
      <c r="B1" s="32"/>
      <c r="C1" s="32"/>
      <c r="D1" s="32"/>
      <c r="E1" s="32"/>
      <c r="F1" s="32"/>
      <c r="G1" s="32"/>
    </row>
    <row r="2" spans="1:7" s="1" customFormat="1" ht="30" customHeight="1">
      <c r="A2" s="18" t="s">
        <v>39</v>
      </c>
      <c r="B2" s="18" t="s">
        <v>40</v>
      </c>
      <c r="C2" s="18" t="s">
        <v>41</v>
      </c>
      <c r="D2" s="18" t="s">
        <v>42</v>
      </c>
      <c r="E2" s="18" t="s">
        <v>43</v>
      </c>
      <c r="F2" s="19" t="s">
        <v>44</v>
      </c>
      <c r="G2" s="19" t="s">
        <v>45</v>
      </c>
    </row>
    <row r="3" spans="1:7" ht="30">
      <c r="A3" s="4" t="s">
        <v>0</v>
      </c>
      <c r="B3" s="5" t="s">
        <v>1</v>
      </c>
      <c r="C3" s="6" t="s">
        <v>2</v>
      </c>
      <c r="D3" s="7" t="s">
        <v>0</v>
      </c>
      <c r="E3" s="8" t="s">
        <v>0</v>
      </c>
      <c r="F3" s="9" t="s">
        <v>0</v>
      </c>
      <c r="G3" s="9" t="s">
        <v>0</v>
      </c>
    </row>
    <row r="4" spans="1:7" ht="30">
      <c r="A4" s="4" t="s">
        <v>4</v>
      </c>
      <c r="B4" s="10" t="s">
        <v>3</v>
      </c>
      <c r="C4" s="10" t="s">
        <v>2</v>
      </c>
      <c r="D4" s="11" t="s">
        <v>0</v>
      </c>
      <c r="E4" s="12" t="s">
        <v>0</v>
      </c>
      <c r="F4" s="13" t="s">
        <v>0</v>
      </c>
      <c r="G4" s="13" t="s">
        <v>0</v>
      </c>
    </row>
    <row r="5" spans="1:7" ht="45">
      <c r="A5" s="4" t="s">
        <v>5</v>
      </c>
      <c r="B5" s="14" t="s">
        <v>6</v>
      </c>
      <c r="C5" s="14" t="s">
        <v>8</v>
      </c>
      <c r="D5" s="14" t="s">
        <v>7</v>
      </c>
      <c r="E5" s="15">
        <v>1</v>
      </c>
      <c r="F5" s="20">
        <v>0</v>
      </c>
      <c r="G5" s="16">
        <f>E5*F5</f>
        <v>0</v>
      </c>
    </row>
    <row r="6" spans="1:7" ht="45">
      <c r="A6" s="4" t="s">
        <v>9</v>
      </c>
      <c r="B6" s="14" t="s">
        <v>6</v>
      </c>
      <c r="C6" s="14" t="s">
        <v>10</v>
      </c>
      <c r="D6" s="14" t="s">
        <v>7</v>
      </c>
      <c r="E6" s="15">
        <v>1</v>
      </c>
      <c r="F6" s="20">
        <v>0</v>
      </c>
      <c r="G6" s="16">
        <f aca="true" t="shared" si="0" ref="G6:G14">E6*F6</f>
        <v>0</v>
      </c>
    </row>
    <row r="7" spans="1:7" ht="45">
      <c r="A7" s="4" t="s">
        <v>11</v>
      </c>
      <c r="B7" s="14" t="s">
        <v>6</v>
      </c>
      <c r="C7" s="14" t="s">
        <v>12</v>
      </c>
      <c r="D7" s="14" t="s">
        <v>7</v>
      </c>
      <c r="E7" s="15">
        <v>1</v>
      </c>
      <c r="F7" s="20">
        <v>0</v>
      </c>
      <c r="G7" s="16">
        <f t="shared" si="0"/>
        <v>0</v>
      </c>
    </row>
    <row r="8" spans="1:7" ht="75">
      <c r="A8" s="4" t="s">
        <v>13</v>
      </c>
      <c r="B8" s="14" t="s">
        <v>14</v>
      </c>
      <c r="C8" s="14" t="s">
        <v>16</v>
      </c>
      <c r="D8" s="14" t="s">
        <v>15</v>
      </c>
      <c r="E8" s="15">
        <v>9.89</v>
      </c>
      <c r="F8" s="20">
        <v>0</v>
      </c>
      <c r="G8" s="16">
        <f t="shared" si="0"/>
        <v>0</v>
      </c>
    </row>
    <row r="9" spans="1:7" ht="60">
      <c r="A9" s="4" t="s">
        <v>17</v>
      </c>
      <c r="B9" s="14" t="s">
        <v>18</v>
      </c>
      <c r="C9" s="14" t="s">
        <v>19</v>
      </c>
      <c r="D9" s="14" t="s">
        <v>15</v>
      </c>
      <c r="E9" s="15">
        <v>1.1</v>
      </c>
      <c r="F9" s="20">
        <v>0</v>
      </c>
      <c r="G9" s="16">
        <f t="shared" si="0"/>
        <v>0</v>
      </c>
    </row>
    <row r="10" spans="1:7" ht="60">
      <c r="A10" s="4" t="s">
        <v>20</v>
      </c>
      <c r="B10" s="14" t="s">
        <v>21</v>
      </c>
      <c r="C10" s="14" t="s">
        <v>23</v>
      </c>
      <c r="D10" s="14" t="s">
        <v>22</v>
      </c>
      <c r="E10" s="15">
        <v>37.88</v>
      </c>
      <c r="F10" s="20">
        <v>0</v>
      </c>
      <c r="G10" s="16">
        <f t="shared" si="0"/>
        <v>0</v>
      </c>
    </row>
    <row r="11" spans="1:7" ht="60">
      <c r="A11" s="4" t="s">
        <v>24</v>
      </c>
      <c r="B11" s="14" t="s">
        <v>25</v>
      </c>
      <c r="C11" s="14" t="s">
        <v>27</v>
      </c>
      <c r="D11" s="14" t="s">
        <v>26</v>
      </c>
      <c r="E11" s="15">
        <v>131.9</v>
      </c>
      <c r="F11" s="20">
        <v>0</v>
      </c>
      <c r="G11" s="16">
        <f t="shared" si="0"/>
        <v>0</v>
      </c>
    </row>
    <row r="12" spans="1:7" ht="45">
      <c r="A12" s="4" t="s">
        <v>28</v>
      </c>
      <c r="B12" s="14" t="s">
        <v>29</v>
      </c>
      <c r="C12" s="14" t="s">
        <v>30</v>
      </c>
      <c r="D12" s="14" t="s">
        <v>26</v>
      </c>
      <c r="E12" s="15">
        <v>131.9</v>
      </c>
      <c r="F12" s="20">
        <v>0</v>
      </c>
      <c r="G12" s="16">
        <f t="shared" si="0"/>
        <v>0</v>
      </c>
    </row>
    <row r="13" spans="1:7" ht="75">
      <c r="A13" s="4" t="s">
        <v>31</v>
      </c>
      <c r="B13" s="14" t="s">
        <v>32</v>
      </c>
      <c r="C13" s="14" t="s">
        <v>33</v>
      </c>
      <c r="D13" s="14" t="s">
        <v>26</v>
      </c>
      <c r="E13" s="15">
        <v>109.92</v>
      </c>
      <c r="F13" s="20">
        <v>0</v>
      </c>
      <c r="G13" s="16">
        <f t="shared" si="0"/>
        <v>0</v>
      </c>
    </row>
    <row r="14" spans="1:7" ht="45.75" thickBot="1">
      <c r="A14" s="22" t="s">
        <v>34</v>
      </c>
      <c r="B14" s="23" t="s">
        <v>29</v>
      </c>
      <c r="C14" s="23" t="s">
        <v>35</v>
      </c>
      <c r="D14" s="23" t="s">
        <v>26</v>
      </c>
      <c r="E14" s="24">
        <v>109.92</v>
      </c>
      <c r="F14" s="25">
        <v>0</v>
      </c>
      <c r="G14" s="26">
        <f t="shared" si="0"/>
        <v>0</v>
      </c>
    </row>
    <row r="15" spans="1:7" ht="15.75" thickTop="1">
      <c r="A15" s="27" t="s">
        <v>36</v>
      </c>
      <c r="B15" s="28"/>
      <c r="C15" s="28"/>
      <c r="D15" s="28"/>
      <c r="E15" s="28"/>
      <c r="F15" s="28"/>
      <c r="G15" s="21">
        <f>SUM(G5:G14)</f>
        <v>0</v>
      </c>
    </row>
    <row r="16" spans="1:7" ht="12.75" customHeight="1">
      <c r="A16" s="29" t="s">
        <v>37</v>
      </c>
      <c r="B16" s="30"/>
      <c r="C16" s="30"/>
      <c r="D16" s="30"/>
      <c r="E16" s="30"/>
      <c r="F16" s="30"/>
      <c r="G16" s="17">
        <f>G15*0.23</f>
        <v>0</v>
      </c>
    </row>
    <row r="17" spans="1:7" ht="12.75" customHeight="1">
      <c r="A17" s="29" t="s">
        <v>38</v>
      </c>
      <c r="B17" s="30"/>
      <c r="C17" s="30"/>
      <c r="D17" s="30"/>
      <c r="E17" s="30"/>
      <c r="F17" s="30"/>
      <c r="G17" s="17">
        <f>G16+G15</f>
        <v>0</v>
      </c>
    </row>
  </sheetData>
  <sheetProtection/>
  <mergeCells count="4">
    <mergeCell ref="A15:F15"/>
    <mergeCell ref="A16:F16"/>
    <mergeCell ref="A17:F17"/>
    <mergeCell ref="A1:G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Anna Grzybowska</cp:lastModifiedBy>
  <cp:lastPrinted>2017-04-28T10:12:58Z</cp:lastPrinted>
  <dcterms:created xsi:type="dcterms:W3CDTF">2013-03-19T16:38:19Z</dcterms:created>
  <dcterms:modified xsi:type="dcterms:W3CDTF">2017-05-08T13:32:53Z</dcterms:modified>
  <cp:category/>
  <cp:version/>
  <cp:contentType/>
  <cp:contentStatus/>
</cp:coreProperties>
</file>