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27795" windowHeight="12840" activeTab="0"/>
  </bookViews>
  <sheets>
    <sheet name="Kosztorys upr. UPZP" sheetId="1" r:id="rId1"/>
  </sheets>
  <definedNames>
    <definedName name="_xlnm.Print_Area" localSheetId="0">'Kosztorys upr. UPZP'!$A$1:$G$21</definedName>
  </definedNames>
  <calcPr fullCalcOnLoad="1" fullPrecision="0"/>
</workbook>
</file>

<file path=xl/sharedStrings.xml><?xml version="1.0" encoding="utf-8"?>
<sst xmlns="http://schemas.openxmlformats.org/spreadsheetml/2006/main" count="51" uniqueCount="46">
  <si>
    <t/>
  </si>
  <si>
    <t>Numer</t>
  </si>
  <si>
    <t>Podstawa</t>
  </si>
  <si>
    <t>Opis</t>
  </si>
  <si>
    <t>Jednostka</t>
  </si>
  <si>
    <t>Ilość</t>
  </si>
  <si>
    <t>Cena jedn.</t>
  </si>
  <si>
    <t>Wartość</t>
  </si>
  <si>
    <t>UTWARDZENIE PLACU PRZY ŚWIETLICY WIEJSKIEJ W ZIELONKACH</t>
  </si>
  <si>
    <t>Element</t>
  </si>
  <si>
    <t>1</t>
  </si>
  <si>
    <t>1.1</t>
  </si>
  <si>
    <t>KNNR 1/202/4</t>
  </si>
  <si>
    <t>m3</t>
  </si>
  <si>
    <t>Roboty ziemne wykonywane koparkami podsiębiernymi, z transportem urobku samochodami samowyładowczymi na odległość do 1·km, koparka 0,25 m3, kategoria gruntu III
11,0*8,0*0,3=26,40</t>
  </si>
  <si>
    <t>1.2</t>
  </si>
  <si>
    <t>KNNR 6/113/2</t>
  </si>
  <si>
    <t>m2</t>
  </si>
  <si>
    <t>Podbudowy z kruszyw łamanych, warstwa dolna, po zagęszczeniu 20·cm
11,0*8,0=88,00</t>
  </si>
  <si>
    <t>1.3</t>
  </si>
  <si>
    <t>KNNR 6/113/4</t>
  </si>
  <si>
    <t>Podbudowy z kruszyw łamanych, warstwa górna, po zagęszczeniu 8·cm
88.00=88,00</t>
  </si>
  <si>
    <t>1.4</t>
  </si>
  <si>
    <t>KNNR 6/502/2 (1)</t>
  </si>
  <si>
    <t>Chodniki z kostki brukowej betonowej, grubość 6·cm, podsypka cementowo-piaskowa z wypełnieniem spoin piaskiem, kostka szara
88.00=88,00</t>
  </si>
  <si>
    <t>1.5</t>
  </si>
  <si>
    <t>KNNR 6/404/5</t>
  </si>
  <si>
    <t>m</t>
  </si>
  <si>
    <t>Obrzeża betonowe, 30x8·cm, podsypka cementowo-piaskowa
(11,0+8,0)*2=38,00</t>
  </si>
  <si>
    <t>1.6</t>
  </si>
  <si>
    <t>KNR 231/1406/3</t>
  </si>
  <si>
    <t>szt</t>
  </si>
  <si>
    <t>Regulacja pionowa studzienek dla urządzeń podziemnych, włazy kanałowe</t>
  </si>
  <si>
    <t>RAZEM NETTO</t>
  </si>
  <si>
    <t>VAT 23%</t>
  </si>
  <si>
    <t>RAZEM BRUTTO</t>
  </si>
  <si>
    <t>KOSZTORYS OFERTOWY
UTWARDZENIE PLACU PRZY ŚWIETLICY WIEJSKIEJ W ZIELONKACH</t>
  </si>
  <si>
    <t>[A]</t>
  </si>
  <si>
    <t>[B]</t>
  </si>
  <si>
    <t>[C]</t>
  </si>
  <si>
    <t>[D]</t>
  </si>
  <si>
    <t>[E]</t>
  </si>
  <si>
    <t>[F]</t>
  </si>
  <si>
    <t>[G=ExF]</t>
  </si>
  <si>
    <t>……………………………………</t>
  </si>
  <si>
    <t>Podpis i pieczęć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</si>
</sst>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_k_r_-;\-* #,##0\ _k_r_-;_-* &quot;-&quot;\ _k_r_-;_-@_-"/>
    <numFmt numFmtId="169" formatCode="_-* #,##0\ &quot;kr&quot;_-;\-* #,##0\ &quot;kr&quot;_-;_-* &quot;-&quot;\ &quot;kr&quot;_-;_-@_-"/>
    <numFmt numFmtId="170" formatCode="_-* #,##0.00\ _k_r_-;\-* #,##0.00\ _k_r_-;_-* &quot;-&quot;??\ _k_r_-;_-@_-"/>
    <numFmt numFmtId="171" formatCode="_-* #,##0.00\ &quot;kr&quot;_-;\-* #,##0.00\ &quot;kr&quot;_-;_-* &quot;-&quot;??\ &quot;kr&quot;_-;_-@_-"/>
    <numFmt numFmtId="172" formatCode="#,##0.00\ &quot;zł&quot;"/>
  </numFmts>
  <fonts count="40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sz val="11"/>
      <color indexed="12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rgb="FF0000F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</borders>
  <cellStyleXfs count="61"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170" fontId="0" fillId="0" borderId="0" applyAlignment="0">
      <protection/>
    </xf>
    <xf numFmtId="168" fontId="0" fillId="0" borderId="0" applyAlignment="0">
      <protection/>
    </xf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0" fillId="0" borderId="0" applyAlignment="0">
      <protection/>
    </xf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171" fontId="0" fillId="0" borderId="0" applyAlignment="0">
      <protection/>
    </xf>
    <xf numFmtId="169" fontId="0" fillId="0" borderId="0" applyAlignment="0">
      <protection/>
    </xf>
    <xf numFmtId="0" fontId="38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Fill="1" applyAlignment="1">
      <alignment horizontal="left" vertical="top" wrapText="1"/>
    </xf>
    <xf numFmtId="0" fontId="0" fillId="0" borderId="0" xfId="0" applyAlignment="1">
      <alignment horizontal="center"/>
    </xf>
    <xf numFmtId="172" fontId="0" fillId="0" borderId="0" xfId="0" applyNumberFormat="1" applyAlignment="1">
      <alignment/>
    </xf>
    <xf numFmtId="0" fontId="20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vertical="center"/>
    </xf>
    <xf numFmtId="0" fontId="0" fillId="0" borderId="10" xfId="0" applyFill="1" applyBorder="1" applyAlignment="1">
      <alignment horizontal="center" vertical="top" wrapText="1"/>
    </xf>
    <xf numFmtId="172" fontId="0" fillId="0" borderId="10" xfId="0" applyNumberForma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/>
    </xf>
    <xf numFmtId="49" fontId="0" fillId="0" borderId="10" xfId="0" applyNumberForma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horizontal="center"/>
    </xf>
    <xf numFmtId="172" fontId="1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/>
    </xf>
    <xf numFmtId="172" fontId="1" fillId="0" borderId="10" xfId="0" applyNumberFormat="1" applyFont="1" applyFill="1" applyBorder="1" applyAlignment="1">
      <alignment vertical="top"/>
    </xf>
    <xf numFmtId="0" fontId="19" fillId="0" borderId="10" xfId="0" applyFont="1" applyFill="1" applyBorder="1" applyAlignment="1">
      <alignment horizontal="right"/>
    </xf>
    <xf numFmtId="0" fontId="20" fillId="0" borderId="10" xfId="0" applyFont="1" applyBorder="1" applyAlignment="1">
      <alignment horizontal="right"/>
    </xf>
    <xf numFmtId="172" fontId="20" fillId="0" borderId="10" xfId="0" applyNumberFormat="1" applyFont="1" applyBorder="1" applyAlignment="1">
      <alignment horizontal="right"/>
    </xf>
    <xf numFmtId="0" fontId="0" fillId="0" borderId="10" xfId="0" applyFont="1" applyBorder="1" applyAlignment="1">
      <alignment horizontal="center"/>
    </xf>
    <xf numFmtId="172" fontId="1" fillId="0" borderId="10" xfId="0" applyNumberFormat="1" applyFont="1" applyFill="1" applyBorder="1" applyAlignment="1">
      <alignment horizontal="center"/>
    </xf>
    <xf numFmtId="0" fontId="19" fillId="0" borderId="11" xfId="0" applyFont="1" applyFill="1" applyBorder="1" applyAlignment="1">
      <alignment horizontal="right"/>
    </xf>
    <xf numFmtId="0" fontId="20" fillId="0" borderId="11" xfId="0" applyFont="1" applyBorder="1" applyAlignment="1">
      <alignment horizontal="right"/>
    </xf>
    <xf numFmtId="172" fontId="19" fillId="0" borderId="11" xfId="0" applyNumberFormat="1" applyFont="1" applyFill="1" applyBorder="1" applyAlignment="1">
      <alignment horizontal="right"/>
    </xf>
    <xf numFmtId="49" fontId="0" fillId="0" borderId="12" xfId="0" applyNumberForma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vertical="top" wrapText="1"/>
    </xf>
    <xf numFmtId="0" fontId="1" fillId="0" borderId="12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top"/>
    </xf>
    <xf numFmtId="172" fontId="1" fillId="0" borderId="12" xfId="0" applyNumberFormat="1" applyFont="1" applyFill="1" applyBorder="1" applyAlignment="1">
      <alignment vertical="top"/>
    </xf>
    <xf numFmtId="172" fontId="39" fillId="0" borderId="10" xfId="0" applyNumberFormat="1" applyFont="1" applyFill="1" applyBorder="1" applyAlignment="1">
      <alignment vertical="top"/>
    </xf>
    <xf numFmtId="172" fontId="39" fillId="0" borderId="12" xfId="0" applyNumberFormat="1" applyFont="1" applyFill="1" applyBorder="1" applyAlignment="1">
      <alignment vertical="top"/>
    </xf>
    <xf numFmtId="172" fontId="0" fillId="0" borderId="0" xfId="0" applyNumberFormat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tabSelected="1" view="pageBreakPreview" zoomScaleSheetLayoutView="100" zoomScalePageLayoutView="0" workbookViewId="0" topLeftCell="A1">
      <selection activeCell="J13" sqref="J13"/>
    </sheetView>
  </sheetViews>
  <sheetFormatPr defaultColWidth="9.140625" defaultRowHeight="12.75" customHeight="1"/>
  <cols>
    <col min="1" max="1" width="8.7109375" style="2" customWidth="1"/>
    <col min="2" max="2" width="14.7109375" style="0" customWidth="1"/>
    <col min="3" max="3" width="56.7109375" style="0" customWidth="1"/>
    <col min="4" max="5" width="10.7109375" style="2" customWidth="1"/>
    <col min="6" max="7" width="12.7109375" style="3" customWidth="1"/>
  </cols>
  <sheetData>
    <row r="1" spans="1:7" ht="34.5" customHeight="1">
      <c r="A1" s="4" t="s">
        <v>36</v>
      </c>
      <c r="B1" s="5"/>
      <c r="C1" s="5"/>
      <c r="D1" s="5"/>
      <c r="E1" s="5"/>
      <c r="F1" s="5"/>
      <c r="G1" s="5"/>
    </row>
    <row r="2" spans="1:7" s="1" customFormat="1" ht="12.75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7" t="s">
        <v>6</v>
      </c>
      <c r="G2" s="7" t="s">
        <v>7</v>
      </c>
    </row>
    <row r="3" spans="1:7" ht="15">
      <c r="A3" s="20" t="s">
        <v>37</v>
      </c>
      <c r="B3" s="8" t="s">
        <v>38</v>
      </c>
      <c r="C3" s="8" t="s">
        <v>39</v>
      </c>
      <c r="D3" s="8" t="s">
        <v>40</v>
      </c>
      <c r="E3" s="8" t="s">
        <v>41</v>
      </c>
      <c r="F3" s="21" t="s">
        <v>42</v>
      </c>
      <c r="G3" s="21" t="s">
        <v>43</v>
      </c>
    </row>
    <row r="4" spans="1:7" ht="30">
      <c r="A4" s="9" t="s">
        <v>10</v>
      </c>
      <c r="B4" s="10" t="s">
        <v>9</v>
      </c>
      <c r="C4" s="10" t="s">
        <v>8</v>
      </c>
      <c r="D4" s="11" t="s">
        <v>0</v>
      </c>
      <c r="E4" s="11" t="s">
        <v>0</v>
      </c>
      <c r="F4" s="12" t="s">
        <v>0</v>
      </c>
      <c r="G4" s="12" t="s">
        <v>0</v>
      </c>
    </row>
    <row r="5" spans="1:7" ht="75">
      <c r="A5" s="9" t="s">
        <v>11</v>
      </c>
      <c r="B5" s="13" t="s">
        <v>12</v>
      </c>
      <c r="C5" s="13" t="s">
        <v>14</v>
      </c>
      <c r="D5" s="14" t="s">
        <v>13</v>
      </c>
      <c r="E5" s="15">
        <v>26.4</v>
      </c>
      <c r="F5" s="30">
        <v>0</v>
      </c>
      <c r="G5" s="16">
        <f>E5*F5</f>
        <v>0</v>
      </c>
    </row>
    <row r="6" spans="1:7" ht="60">
      <c r="A6" s="9" t="s">
        <v>15</v>
      </c>
      <c r="B6" s="13" t="s">
        <v>16</v>
      </c>
      <c r="C6" s="13" t="s">
        <v>18</v>
      </c>
      <c r="D6" s="14" t="s">
        <v>17</v>
      </c>
      <c r="E6" s="15">
        <v>88</v>
      </c>
      <c r="F6" s="30">
        <v>0</v>
      </c>
      <c r="G6" s="16">
        <f>E6*F6</f>
        <v>0</v>
      </c>
    </row>
    <row r="7" spans="1:7" ht="60">
      <c r="A7" s="9" t="s">
        <v>19</v>
      </c>
      <c r="B7" s="13" t="s">
        <v>20</v>
      </c>
      <c r="C7" s="13" t="s">
        <v>21</v>
      </c>
      <c r="D7" s="14" t="s">
        <v>17</v>
      </c>
      <c r="E7" s="15">
        <v>88</v>
      </c>
      <c r="F7" s="30">
        <v>0</v>
      </c>
      <c r="G7" s="16">
        <f>E7*F7</f>
        <v>0</v>
      </c>
    </row>
    <row r="8" spans="1:7" ht="75">
      <c r="A8" s="9" t="s">
        <v>22</v>
      </c>
      <c r="B8" s="13" t="s">
        <v>23</v>
      </c>
      <c r="C8" s="13" t="s">
        <v>24</v>
      </c>
      <c r="D8" s="14" t="s">
        <v>17</v>
      </c>
      <c r="E8" s="15">
        <v>88</v>
      </c>
      <c r="F8" s="30">
        <v>0</v>
      </c>
      <c r="G8" s="16">
        <f>E8*F8</f>
        <v>0</v>
      </c>
    </row>
    <row r="9" spans="1:7" ht="60">
      <c r="A9" s="9" t="s">
        <v>25</v>
      </c>
      <c r="B9" s="13" t="s">
        <v>26</v>
      </c>
      <c r="C9" s="13" t="s">
        <v>28</v>
      </c>
      <c r="D9" s="14" t="s">
        <v>27</v>
      </c>
      <c r="E9" s="15">
        <v>38</v>
      </c>
      <c r="F9" s="30">
        <v>0</v>
      </c>
      <c r="G9" s="16">
        <f>E9*F9</f>
        <v>0</v>
      </c>
    </row>
    <row r="10" spans="1:7" ht="30.75" thickBot="1">
      <c r="A10" s="25" t="s">
        <v>29</v>
      </c>
      <c r="B10" s="26" t="s">
        <v>30</v>
      </c>
      <c r="C10" s="26" t="s">
        <v>32</v>
      </c>
      <c r="D10" s="27" t="s">
        <v>31</v>
      </c>
      <c r="E10" s="28">
        <v>1</v>
      </c>
      <c r="F10" s="31">
        <v>0</v>
      </c>
      <c r="G10" s="29">
        <f>E10*F10</f>
        <v>0</v>
      </c>
    </row>
    <row r="11" spans="1:7" ht="15.75" thickTop="1">
      <c r="A11" s="22" t="s">
        <v>33</v>
      </c>
      <c r="B11" s="23"/>
      <c r="C11" s="23"/>
      <c r="D11" s="23"/>
      <c r="E11" s="23"/>
      <c r="F11" s="23"/>
      <c r="G11" s="24">
        <f>SUM(G5:G10)</f>
        <v>0</v>
      </c>
    </row>
    <row r="12" spans="1:7" ht="12.75" customHeight="1">
      <c r="A12" s="17" t="s">
        <v>34</v>
      </c>
      <c r="B12" s="18"/>
      <c r="C12" s="18"/>
      <c r="D12" s="18"/>
      <c r="E12" s="18"/>
      <c r="F12" s="18"/>
      <c r="G12" s="19">
        <f>G11*0.23</f>
        <v>0</v>
      </c>
    </row>
    <row r="13" spans="1:7" ht="12.75" customHeight="1">
      <c r="A13" s="17" t="s">
        <v>35</v>
      </c>
      <c r="B13" s="18"/>
      <c r="C13" s="18"/>
      <c r="D13" s="18"/>
      <c r="E13" s="18"/>
      <c r="F13" s="18"/>
      <c r="G13" s="19">
        <f>G12+G11</f>
        <v>0</v>
      </c>
    </row>
    <row r="20" ht="12.75" customHeight="1">
      <c r="F20" s="32" t="s">
        <v>44</v>
      </c>
    </row>
    <row r="21" ht="12.75" customHeight="1">
      <c r="F21" s="3" t="s">
        <v>45</v>
      </c>
    </row>
  </sheetData>
  <sheetProtection/>
  <mergeCells count="4">
    <mergeCell ref="A1:G1"/>
    <mergeCell ref="A11:F11"/>
    <mergeCell ref="A12:F12"/>
    <mergeCell ref="A13:F13"/>
  </mergeCells>
  <printOptions horizontalCentered="1"/>
  <pageMargins left="0.7086614173228347" right="0.7086614173228347" top="0.3937007874015748" bottom="0.3937007874015748" header="0.5118110236220472" footer="0.5118110236220472"/>
  <pageSetup horizontalDpi="600" verticalDpi="600" orientation="landscape" pageOrder="overThenDown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           </dc:creator>
  <cp:keywords/>
  <dc:description/>
  <cp:lastModifiedBy>Rafał Kozieł</cp:lastModifiedBy>
  <cp:lastPrinted>2017-09-06T13:18:45Z</cp:lastPrinted>
  <dcterms:created xsi:type="dcterms:W3CDTF">2013-03-19T16:38:19Z</dcterms:created>
  <dcterms:modified xsi:type="dcterms:W3CDTF">2017-09-06T13:19:49Z</dcterms:modified>
  <cp:category/>
  <cp:version/>
  <cp:contentType/>
  <cp:contentStatus/>
</cp:coreProperties>
</file>