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UPZP'!$A$1:$H$42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<sst xmlns="http://schemas.openxmlformats.org/spreadsheetml/2006/main" count="106" uniqueCount="81">
  <si>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</si>
  <si>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</si>
  <si>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</si>
  <si>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</si>
  <si>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</si>
  <si>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</si>
  <si>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</si>
  <si>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</si>
  <si>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</si>
  <si>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</si>
  <si>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Modernizacja ganku Świetlicy Wiejskiej w Wojciechowicach</t>
  </si>
  <si>
    <t>Element</t>
  </si>
  <si>
    <t>1</t>
  </si>
  <si>
    <t>1.1</t>
  </si>
  <si>
    <t>KNKRB 2/601/4 (1)</t>
  </si>
  <si>
    <t>m2</t>
  </si>
  <si>
    <t>Izolacje przeciwwilgociowe powłokowe, z papy termozgrzewalnej dwuwarstwowe
1,6*2,15=3,44</t>
  </si>
  <si>
    <t>1.2</t>
  </si>
  <si>
    <t>KNR 401/401/1</t>
  </si>
  <si>
    <t>m</t>
  </si>
  <si>
    <t>Wymiana elementów konstrukcyjnych w ścianach drewnianych, słupy bez zastrzałów 0,14x0,14m niewidoczny montaż na wzmacnianych kątownikach stalowych ocynkowanych łaczonych gwoździowo
2,3*6=13,80</t>
  </si>
  <si>
    <t>1.3</t>
  </si>
  <si>
    <t>KNR 401/401/5</t>
  </si>
  <si>
    <t>Wymiana elementów konstrukcyjnych w ścianach drewnianych, wieńce 0,14x0,14m niewidoczny montaż na wzmacnianych kątownikach stalowych ocynkowanych łaczonych gwoździowo
poziom wieńca : 1,6+2,15+1,6=5,35
poziom parapetu okien : 1,6+2,15+1,6-1,2=4,15
poziom posadzki : 1,6+2,15+1,6-1,2=4,15</t>
  </si>
  <si>
    <t>1.4</t>
  </si>
  <si>
    <t>NNRNKB 202/1126/1 (1)</t>
  </si>
  <si>
    <t>Warstwy wyrównawcze pod posadzki wykonywane przy użyciu "Miksokreta" w pomieszczeniach o powierzchni do 8·m2, grubość 2·cm, zatarte na ostro
1,6*2,15=3,44</t>
  </si>
  <si>
    <t>1.5</t>
  </si>
  <si>
    <t>NNRNKB 202/1126/3 (1)</t>
  </si>
  <si>
    <t>Warstwy wyrównawcze pod posadzki wykonywane przy użyciu "Miksokreta" w pomieszczeniach o powierzchni do 8·m2, dodatek za zmianę grubości o 1·cm
1,6*2,15=3,44</t>
  </si>
  <si>
    <t>1.6</t>
  </si>
  <si>
    <t>KNKRB 2/503/2 (1)</t>
  </si>
  <si>
    <t>Obróbki i elementy z blachy okleinowanej k. złoty dąb (struktura) obróbki przy szer. w rozwinięciu pow. 25 cm
Obróbka na posadzce : (1,6+2,15+1,6)*0,35=1,87</t>
  </si>
  <si>
    <t>1.7</t>
  </si>
  <si>
    <t>KNR 19/929/4 (1)</t>
  </si>
  <si>
    <t>Wymiana okien na nowe z PCV, okna rozwierno uchylne jednodzielne z zastosowaniem szprosów międzyszybowych, ponad 1,0·m2, osadzanie na kotwach 
okna obustronnnie okleinowane k. złoty dąb
1,25*1,15*2=2,88</t>
  </si>
  <si>
    <t>1.8</t>
  </si>
  <si>
    <t>KNR 19/929/12 (1)</t>
  </si>
  <si>
    <t>Wymiana drzwi na nowe, drzwi wejściowe z PCV, drzwi zewnętrzne osadzanie na kotwach wyposażone w zamek, obustronnnie okleinowana k. złoty dąb Drzwi wyposażone w zawiasy 3D regulowane w pionie i poziomie
1,1*2,2=2,42</t>
  </si>
  <si>
    <t>1.9</t>
  </si>
  <si>
    <t>KNR 401/402/3</t>
  </si>
  <si>
    <t>Wymiana jednostronnego odeskowania ścian na nowe z desek profilowanych grubości min.19·mm pióro wpust  z wykończeniem krawędzi przy drzwiach o knach kątownikiem grubości min. 9·mm impergnowane całość k. mahoń
(1,6+2,15+1,6)*2,3=12,31
-2.88=-2,88
-2.42=-2,42</t>
  </si>
  <si>
    <t>1.10</t>
  </si>
  <si>
    <t>KNR 401/410/1</t>
  </si>
  <si>
    <t>Wymiana podsufitki na nową z desek niestruganych, grubość min. 19·mm  pióro wpust  impergnowane k. biały
1,45*2,0=2,90</t>
  </si>
  <si>
    <t>1.11</t>
  </si>
  <si>
    <t>KNKRB 2/503/1 (1)</t>
  </si>
  <si>
    <t>Obróbki i elementy z blachy okleinowanej k. złoty dąb (struktura) obróbki przy szer. w rozwinięciu do 25·cm
Parapety : 1,15*0,06*2=0,14</t>
  </si>
  <si>
    <t>1.12</t>
  </si>
  <si>
    <t>DC 20/311/2</t>
  </si>
  <si>
    <t>Posadzki z płytek ceramicznych na gotowym podłożu - płytki terakotowe, smarowanie pojedyncze, montaż płytek w układzie prostym, płytki średnie 30x30 cm, 40x40 cm
1,45*2,0=2,90</t>
  </si>
  <si>
    <t>1.13</t>
  </si>
  <si>
    <t>KNNR 2/604/2</t>
  </si>
  <si>
    <t>Izolacja z folii polietylenowej, przymocowanej do konstrukcji drewnianej
ściany : 15.87*2=31,74
sufit : 2.90=2,90</t>
  </si>
  <si>
    <t>1.14</t>
  </si>
  <si>
    <t>KNR 202/613/6</t>
  </si>
  <si>
    <t>Izolacje cieplne i przeciwdźwiękowe z wełny mineralnej, pionowa z płyt układanych na sucho 15·cm
ściany zewnętrzne : (1,45+2,0+1,45)*2,3=11,27
sufit : 1,45*2,0=2,90</t>
  </si>
  <si>
    <t>1.15</t>
  </si>
  <si>
    <t>KNR 202/9910/2</t>
  </si>
  <si>
    <t>Boazeria z listew drewnianych,  impregnowane 2-krotne z wykończeniem krawędzi przy drzwiach o knach kątownikiem grubości min. 9·mm całość impergnowana na k. biały
(1,45+2,0)*2*2,3=15,87</t>
  </si>
  <si>
    <t>1.16</t>
  </si>
  <si>
    <t>DC 18/401/1 (1)</t>
  </si>
  <si>
    <t>Docieplenie ścian budynków płytami styropianowymi gr.3cm i pokrycie wyprawami elewacyjnymi - tynk żywiczny
ganek : (1,6+2,15+1,6-1,2)*1,5=6,23
schody : 1,5*1,5*0,5*2=2,25</t>
  </si>
  <si>
    <t>1.17</t>
  </si>
  <si>
    <t>KNR 1323/206/8</t>
  </si>
  <si>
    <t>szt</t>
  </si>
  <si>
    <t>Osadzenie podokienników o długości do 1,50 m  
Parapet jesionowy lity 
Górna krawędź wykończona zaokrągleniem r 6 mm, rogi parapetu wykończone zaokrągleniem r 20 mm 
Bejcowanie na kolor biały + lakierowanie (dwukrotne)</t>
  </si>
  <si>
    <t>KOSZTORYS OFERTOWY
Modernizacja ganku Świetlicy Wiejskiej w Wojciechowicach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</si>
  <si>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</si>
  <si>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</si>
  <si>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</si>
  <si>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</si>
  <si>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</si>
  <si>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</si>
  <si>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</si>
  <si>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</si>
  <si>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</si>
  <si>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[G]</t>
  </si>
  <si>
    <t>[H=ExFxG]</t>
  </si>
  <si>
    <t>………………………………………………………..</t>
  </si>
  <si>
    <t>Podpis i pieczęć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</si>
</sst>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vertical="top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172" fontId="40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vertical="top"/>
    </xf>
    <xf numFmtId="172" fontId="41" fillId="0" borderId="12" xfId="0" applyNumberFormat="1" applyFont="1" applyFill="1" applyBorder="1" applyAlignment="1">
      <alignment vertical="top"/>
    </xf>
    <xf numFmtId="172" fontId="4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115" zoomScaleSheetLayoutView="115" zoomScalePageLayoutView="0" workbookViewId="0" topLeftCell="A22">
      <selection activeCell="M40" sqref="M40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6" width="9.7109375" style="2" customWidth="1"/>
    <col min="7" max="7" width="12.7109375" style="38" customWidth="1"/>
    <col min="8" max="8" width="12.7109375" style="3" customWidth="1"/>
  </cols>
  <sheetData>
    <row r="1" spans="1:8" ht="34.5" customHeight="1">
      <c r="A1" s="5" t="s">
        <v>67</v>
      </c>
      <c r="B1" s="6"/>
      <c r="C1" s="6"/>
      <c r="D1" s="6"/>
      <c r="E1" s="6"/>
      <c r="F1" s="6"/>
      <c r="G1" s="6"/>
      <c r="H1" s="6"/>
    </row>
    <row r="2" spans="1:8" s="1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33" t="s">
        <v>7</v>
      </c>
      <c r="H2" s="8" t="s">
        <v>8</v>
      </c>
    </row>
    <row r="3" spans="1:8" ht="15">
      <c r="A3" s="9" t="s">
        <v>71</v>
      </c>
      <c r="B3" s="10" t="s">
        <v>72</v>
      </c>
      <c r="C3" s="10" t="s">
        <v>73</v>
      </c>
      <c r="D3" s="10" t="s">
        <v>74</v>
      </c>
      <c r="E3" s="10" t="s">
        <v>75</v>
      </c>
      <c r="F3" s="10" t="s">
        <v>76</v>
      </c>
      <c r="G3" s="34" t="s">
        <v>77</v>
      </c>
      <c r="H3" s="11" t="s">
        <v>78</v>
      </c>
    </row>
    <row r="4" spans="1:8" ht="15">
      <c r="A4" s="12" t="s">
        <v>0</v>
      </c>
      <c r="B4" s="13" t="s">
        <v>9</v>
      </c>
      <c r="C4" s="14" t="s">
        <v>10</v>
      </c>
      <c r="D4" s="15" t="s">
        <v>0</v>
      </c>
      <c r="E4" s="15" t="s">
        <v>0</v>
      </c>
      <c r="F4" s="15" t="s">
        <v>0</v>
      </c>
      <c r="G4" s="35" t="s">
        <v>0</v>
      </c>
      <c r="H4" s="16" t="s">
        <v>0</v>
      </c>
    </row>
    <row r="5" spans="1:8" ht="15">
      <c r="A5" s="12" t="s">
        <v>12</v>
      </c>
      <c r="B5" s="17" t="s">
        <v>11</v>
      </c>
      <c r="C5" s="17" t="s">
        <v>10</v>
      </c>
      <c r="D5" s="18" t="s">
        <v>0</v>
      </c>
      <c r="E5" s="18" t="s">
        <v>0</v>
      </c>
      <c r="F5" s="18" t="s">
        <v>0</v>
      </c>
      <c r="G5" s="35" t="s">
        <v>0</v>
      </c>
      <c r="H5" s="19" t="s">
        <v>0</v>
      </c>
    </row>
    <row r="6" spans="1:8" ht="60">
      <c r="A6" s="12" t="s">
        <v>13</v>
      </c>
      <c r="B6" s="20" t="s">
        <v>14</v>
      </c>
      <c r="C6" s="20" t="s">
        <v>16</v>
      </c>
      <c r="D6" s="21" t="s">
        <v>15</v>
      </c>
      <c r="E6" s="22">
        <v>3.44</v>
      </c>
      <c r="F6" s="22">
        <v>1</v>
      </c>
      <c r="G6" s="36">
        <v>0</v>
      </c>
      <c r="H6" s="23">
        <f>E6*F6*G6</f>
        <v>0</v>
      </c>
    </row>
    <row r="7" spans="1:8" ht="90">
      <c r="A7" s="12" t="s">
        <v>17</v>
      </c>
      <c r="B7" s="20" t="s">
        <v>18</v>
      </c>
      <c r="C7" s="20" t="s">
        <v>20</v>
      </c>
      <c r="D7" s="21" t="s">
        <v>19</v>
      </c>
      <c r="E7" s="22">
        <v>13.8</v>
      </c>
      <c r="F7" s="22">
        <v>1</v>
      </c>
      <c r="G7" s="36">
        <v>0</v>
      </c>
      <c r="H7" s="23">
        <f aca="true" t="shared" si="0" ref="H7:H22">E7*F7*G7</f>
        <v>0</v>
      </c>
    </row>
    <row r="8" spans="1:8" ht="120">
      <c r="A8" s="12" t="s">
        <v>21</v>
      </c>
      <c r="B8" s="20" t="s">
        <v>22</v>
      </c>
      <c r="C8" s="20" t="s">
        <v>23</v>
      </c>
      <c r="D8" s="21" t="s">
        <v>19</v>
      </c>
      <c r="E8" s="22">
        <v>13.65</v>
      </c>
      <c r="F8" s="22">
        <v>1</v>
      </c>
      <c r="G8" s="36">
        <v>0</v>
      </c>
      <c r="H8" s="23">
        <f t="shared" si="0"/>
        <v>0</v>
      </c>
    </row>
    <row r="9" spans="1:8" ht="75">
      <c r="A9" s="12" t="s">
        <v>24</v>
      </c>
      <c r="B9" s="20" t="s">
        <v>25</v>
      </c>
      <c r="C9" s="20" t="s">
        <v>26</v>
      </c>
      <c r="D9" s="21" t="s">
        <v>15</v>
      </c>
      <c r="E9" s="22">
        <v>3.44</v>
      </c>
      <c r="F9" s="22">
        <v>1</v>
      </c>
      <c r="G9" s="36">
        <v>0</v>
      </c>
      <c r="H9" s="23">
        <f t="shared" si="0"/>
        <v>0</v>
      </c>
    </row>
    <row r="10" spans="1:8" ht="75">
      <c r="A10" s="12" t="s">
        <v>27</v>
      </c>
      <c r="B10" s="20" t="s">
        <v>28</v>
      </c>
      <c r="C10" s="20" t="s">
        <v>29</v>
      </c>
      <c r="D10" s="21" t="s">
        <v>15</v>
      </c>
      <c r="E10" s="22">
        <v>3.44</v>
      </c>
      <c r="F10" s="22">
        <v>3</v>
      </c>
      <c r="G10" s="36">
        <v>0</v>
      </c>
      <c r="H10" s="23">
        <f t="shared" si="0"/>
        <v>0</v>
      </c>
    </row>
    <row r="11" spans="1:8" ht="60">
      <c r="A11" s="12" t="s">
        <v>30</v>
      </c>
      <c r="B11" s="20" t="s">
        <v>31</v>
      </c>
      <c r="C11" s="20" t="s">
        <v>32</v>
      </c>
      <c r="D11" s="21" t="s">
        <v>15</v>
      </c>
      <c r="E11" s="22">
        <v>1.87</v>
      </c>
      <c r="F11" s="22">
        <v>1</v>
      </c>
      <c r="G11" s="36">
        <v>0</v>
      </c>
      <c r="H11" s="23">
        <f t="shared" si="0"/>
        <v>0</v>
      </c>
    </row>
    <row r="12" spans="1:8" ht="90">
      <c r="A12" s="12" t="s">
        <v>33</v>
      </c>
      <c r="B12" s="20" t="s">
        <v>34</v>
      </c>
      <c r="C12" s="20" t="s">
        <v>35</v>
      </c>
      <c r="D12" s="21" t="s">
        <v>15</v>
      </c>
      <c r="E12" s="22">
        <v>2.88</v>
      </c>
      <c r="F12" s="22">
        <v>1</v>
      </c>
      <c r="G12" s="36">
        <v>0</v>
      </c>
      <c r="H12" s="23">
        <f t="shared" si="0"/>
        <v>0</v>
      </c>
    </row>
    <row r="13" spans="1:8" ht="90">
      <c r="A13" s="12" t="s">
        <v>36</v>
      </c>
      <c r="B13" s="20" t="s">
        <v>37</v>
      </c>
      <c r="C13" s="20" t="s">
        <v>38</v>
      </c>
      <c r="D13" s="21" t="s">
        <v>15</v>
      </c>
      <c r="E13" s="22">
        <v>2.42</v>
      </c>
      <c r="F13" s="22">
        <v>1</v>
      </c>
      <c r="G13" s="36">
        <v>0</v>
      </c>
      <c r="H13" s="23">
        <f t="shared" si="0"/>
        <v>0</v>
      </c>
    </row>
    <row r="14" spans="1:8" ht="120">
      <c r="A14" s="12" t="s">
        <v>39</v>
      </c>
      <c r="B14" s="20" t="s">
        <v>40</v>
      </c>
      <c r="C14" s="20" t="s">
        <v>41</v>
      </c>
      <c r="D14" s="21" t="s">
        <v>15</v>
      </c>
      <c r="E14" s="22">
        <v>7.01</v>
      </c>
      <c r="F14" s="22">
        <v>1</v>
      </c>
      <c r="G14" s="36">
        <v>0</v>
      </c>
      <c r="H14" s="23">
        <f t="shared" si="0"/>
        <v>0</v>
      </c>
    </row>
    <row r="15" spans="1:8" ht="60">
      <c r="A15" s="12" t="s">
        <v>42</v>
      </c>
      <c r="B15" s="20" t="s">
        <v>43</v>
      </c>
      <c r="C15" s="20" t="s">
        <v>44</v>
      </c>
      <c r="D15" s="21" t="s">
        <v>15</v>
      </c>
      <c r="E15" s="22">
        <v>2.9</v>
      </c>
      <c r="F15" s="22">
        <v>1</v>
      </c>
      <c r="G15" s="36">
        <v>0</v>
      </c>
      <c r="H15" s="23">
        <f t="shared" si="0"/>
        <v>0</v>
      </c>
    </row>
    <row r="16" spans="1:8" ht="60">
      <c r="A16" s="12" t="s">
        <v>45</v>
      </c>
      <c r="B16" s="20" t="s">
        <v>46</v>
      </c>
      <c r="C16" s="20" t="s">
        <v>47</v>
      </c>
      <c r="D16" s="21" t="s">
        <v>15</v>
      </c>
      <c r="E16" s="22">
        <v>0.14</v>
      </c>
      <c r="F16" s="22">
        <v>1</v>
      </c>
      <c r="G16" s="36">
        <v>0</v>
      </c>
      <c r="H16" s="23">
        <f t="shared" si="0"/>
        <v>0</v>
      </c>
    </row>
    <row r="17" spans="1:8" ht="75">
      <c r="A17" s="12" t="s">
        <v>48</v>
      </c>
      <c r="B17" s="20" t="s">
        <v>49</v>
      </c>
      <c r="C17" s="20" t="s">
        <v>50</v>
      </c>
      <c r="D17" s="21" t="s">
        <v>15</v>
      </c>
      <c r="E17" s="22">
        <v>2.9</v>
      </c>
      <c r="F17" s="22">
        <v>1</v>
      </c>
      <c r="G17" s="36">
        <v>0</v>
      </c>
      <c r="H17" s="23">
        <f t="shared" si="0"/>
        <v>0</v>
      </c>
    </row>
    <row r="18" spans="1:8" ht="75">
      <c r="A18" s="12" t="s">
        <v>51</v>
      </c>
      <c r="B18" s="20" t="s">
        <v>52</v>
      </c>
      <c r="C18" s="20" t="s">
        <v>53</v>
      </c>
      <c r="D18" s="21" t="s">
        <v>15</v>
      </c>
      <c r="E18" s="22">
        <v>34.64</v>
      </c>
      <c r="F18" s="22">
        <v>1</v>
      </c>
      <c r="G18" s="36">
        <v>0</v>
      </c>
      <c r="H18" s="23">
        <f t="shared" si="0"/>
        <v>0</v>
      </c>
    </row>
    <row r="19" spans="1:8" ht="75">
      <c r="A19" s="12" t="s">
        <v>54</v>
      </c>
      <c r="B19" s="20" t="s">
        <v>55</v>
      </c>
      <c r="C19" s="20" t="s">
        <v>56</v>
      </c>
      <c r="D19" s="21" t="s">
        <v>15</v>
      </c>
      <c r="E19" s="22">
        <v>14.17</v>
      </c>
      <c r="F19" s="22">
        <v>1</v>
      </c>
      <c r="G19" s="36">
        <v>0</v>
      </c>
      <c r="H19" s="23">
        <f t="shared" si="0"/>
        <v>0</v>
      </c>
    </row>
    <row r="20" spans="1:8" ht="75">
      <c r="A20" s="12" t="s">
        <v>57</v>
      </c>
      <c r="B20" s="20" t="s">
        <v>58</v>
      </c>
      <c r="C20" s="20" t="s">
        <v>59</v>
      </c>
      <c r="D20" s="21" t="s">
        <v>15</v>
      </c>
      <c r="E20" s="22">
        <v>15.87</v>
      </c>
      <c r="F20" s="22">
        <v>1</v>
      </c>
      <c r="G20" s="36">
        <v>0</v>
      </c>
      <c r="H20" s="23">
        <f t="shared" si="0"/>
        <v>0</v>
      </c>
    </row>
    <row r="21" spans="1:8" ht="75">
      <c r="A21" s="12" t="s">
        <v>60</v>
      </c>
      <c r="B21" s="20" t="s">
        <v>61</v>
      </c>
      <c r="C21" s="20" t="s">
        <v>62</v>
      </c>
      <c r="D21" s="21" t="s">
        <v>15</v>
      </c>
      <c r="E21" s="22">
        <v>8.48</v>
      </c>
      <c r="F21" s="22">
        <v>1</v>
      </c>
      <c r="G21" s="36">
        <v>0</v>
      </c>
      <c r="H21" s="23">
        <f t="shared" si="0"/>
        <v>0</v>
      </c>
    </row>
    <row r="22" spans="1:8" ht="75.75" thickBot="1">
      <c r="A22" s="28" t="s">
        <v>63</v>
      </c>
      <c r="B22" s="29" t="s">
        <v>64</v>
      </c>
      <c r="C22" s="29" t="s">
        <v>66</v>
      </c>
      <c r="D22" s="30" t="s">
        <v>65</v>
      </c>
      <c r="E22" s="31">
        <v>2</v>
      </c>
      <c r="F22" s="31">
        <v>1</v>
      </c>
      <c r="G22" s="37">
        <v>0</v>
      </c>
      <c r="H22" s="32">
        <f t="shared" si="0"/>
        <v>0</v>
      </c>
    </row>
    <row r="23" spans="1:8" ht="15.75" thickTop="1">
      <c r="A23" s="26" t="s">
        <v>68</v>
      </c>
      <c r="B23" s="26"/>
      <c r="C23" s="26"/>
      <c r="D23" s="26"/>
      <c r="E23" s="26"/>
      <c r="F23" s="26"/>
      <c r="G23" s="26"/>
      <c r="H23" s="27">
        <f>SUM(H6:H22)</f>
        <v>0</v>
      </c>
    </row>
    <row r="24" spans="1:8" ht="12.75" customHeight="1">
      <c r="A24" s="24" t="s">
        <v>69</v>
      </c>
      <c r="B24" s="24"/>
      <c r="C24" s="24"/>
      <c r="D24" s="24"/>
      <c r="E24" s="24"/>
      <c r="F24" s="24"/>
      <c r="G24" s="24"/>
      <c r="H24" s="25">
        <f>H23*0.23</f>
        <v>0</v>
      </c>
    </row>
    <row r="25" spans="1:8" ht="12.75" customHeight="1">
      <c r="A25" s="24" t="s">
        <v>70</v>
      </c>
      <c r="B25" s="24"/>
      <c r="C25" s="24"/>
      <c r="D25" s="24"/>
      <c r="E25" s="24"/>
      <c r="F25" s="24"/>
      <c r="G25" s="24"/>
      <c r="H25" s="25">
        <f>H24+H23</f>
        <v>0</v>
      </c>
    </row>
    <row r="33" ht="12.75" customHeight="1">
      <c r="F33" s="4" t="s">
        <v>79</v>
      </c>
    </row>
    <row r="34" ht="12.75" customHeight="1">
      <c r="F34" s="4" t="s">
        <v>80</v>
      </c>
    </row>
  </sheetData>
  <sheetProtection/>
  <mergeCells count="4">
    <mergeCell ref="A1:H1"/>
    <mergeCell ref="A23:G23"/>
    <mergeCell ref="A24:G24"/>
    <mergeCell ref="A25:G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2018-10-16T06:43:58Z</cp:lastPrinted>
  <dcterms:created xsi:type="dcterms:W3CDTF">2013-03-19T16:38:19Z</dcterms:created>
  <dcterms:modified xsi:type="dcterms:W3CDTF">2018-10-16T06:44:40Z</dcterms:modified>
  <cp:category/>
  <cp:version/>
  <cp:contentType/>
  <cp:contentStatus/>
</cp:coreProperties>
</file>